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3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omi/Dropbox/00_FREELANCE/Upwork/2021-2022/Neting/10_WHO_RapidResponsTeam/RRT TIP graphic and instructional design 3/w_Keynote/4 RRT Advanced Training Package/Guidance for facilitators/"/>
    </mc:Choice>
  </mc:AlternateContent>
  <xr:revisionPtr revIDLastSave="14" documentId="13_ncr:1_{70FE9ABA-A230-0A42-B8B3-2AE4604CAEB0}" xr6:coauthVersionLast="47" xr6:coauthVersionMax="47" xr10:uidLastSave="{E179EC71-B4B7-402C-BAD5-449A926CFB4D}"/>
  <bookViews>
    <workbookView xWindow="24500" yWindow="3600" windowWidth="27920" windowHeight="23660" xr2:uid="{00000000-000D-0000-FFFF-FFFF00000000}"/>
  </bookViews>
  <sheets>
    <sheet name="Material &amp; equipment" sheetId="1" r:id="rId1"/>
    <sheet name="Print-outs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2" i="2"/>
  <c r="E4" i="2"/>
  <c r="E5" i="2"/>
  <c r="E6" i="2"/>
  <c r="E7" i="2"/>
  <c r="E8" i="2"/>
  <c r="E9" i="2"/>
  <c r="E10" i="2"/>
  <c r="E13" i="2"/>
  <c r="E14" i="2"/>
  <c r="E15" i="2"/>
  <c r="E16" i="2"/>
  <c r="E17" i="2"/>
  <c r="E26" i="2"/>
</calcChain>
</file>

<file path=xl/sharedStrings.xml><?xml version="1.0" encoding="utf-8"?>
<sst xmlns="http://schemas.openxmlformats.org/spreadsheetml/2006/main" count="156" uniqueCount="143">
  <si>
    <t>Rapid Response Teams Advanced Training Programme - Venue, country, dates</t>
  </si>
  <si>
    <r>
      <rPr>
        <b/>
        <sz val="12"/>
        <color rgb="FF000000"/>
        <rFont val="Calibri"/>
      </rPr>
      <t xml:space="preserve">Material and equipment checklist - V1 January 2023
</t>
    </r>
    <r>
      <rPr>
        <sz val="12"/>
        <color rgb="FFFF0000"/>
        <rFont val="Calibri"/>
      </rPr>
      <t>(Quantities based on 35 participants in 4 working groups and 12 facilitators)</t>
    </r>
  </si>
  <si>
    <t>What</t>
  </si>
  <si>
    <t>Quantity</t>
  </si>
  <si>
    <t>Specifications</t>
  </si>
  <si>
    <t>Status</t>
  </si>
  <si>
    <t>Comment/Image</t>
  </si>
  <si>
    <t>ROOMS/SPACES + EQUIPMENT</t>
  </si>
  <si>
    <t>Plenary room equipped with laptop, Internet connection + projector</t>
  </si>
  <si>
    <t>Capacity 50 persons, needed from preparatory meeting to the end of the training</t>
  </si>
  <si>
    <t>Paper-board + rolls of paper for plenary room</t>
  </si>
  <si>
    <t>A1 paper-board</t>
  </si>
  <si>
    <t>Microphones (wireless)</t>
  </si>
  <si>
    <t>Secretariat room near plenary room with laptop and Internet connection</t>
  </si>
  <si>
    <t>From preparatory meeting to the end</t>
  </si>
  <si>
    <t>Photocopier/printer</t>
  </si>
  <si>
    <t>Although the print-outs should be done in advance, we need a printer at the training venue for last-minute needs/changes</t>
  </si>
  <si>
    <t>Break-out room for PPE donning and doffing practice</t>
  </si>
  <si>
    <t>Capacity 15 persons
2 or 3 long tables to put PPE items, some chairs</t>
  </si>
  <si>
    <t>Small room for role plays equipped with: 1 bed, pillow and blanket, 1 bedside OR small table, 3 chairs</t>
  </si>
  <si>
    <t>Small rooms to simulate hospital rooms</t>
  </si>
  <si>
    <t>DO NOT BUY HOSPITAL BED, any bed pillow and blanket is ok to simulate
Day 3 and 4 only (depending on agenda)</t>
  </si>
  <si>
    <t>Outdoor space to practice preparation of chlorine solution and hand hygiene, equiped with work table</t>
  </si>
  <si>
    <t>Table: approximately 1.5 to 2 meters long x 60 to 80 cm large</t>
  </si>
  <si>
    <t>Needed day 2</t>
  </si>
  <si>
    <t>OFFICE/CONFERENCE SUPPLIES</t>
  </si>
  <si>
    <t>Name plates and name badges for participants and facilitators</t>
  </si>
  <si>
    <t>Note book for participants and facilitators</t>
  </si>
  <si>
    <t>A4 or smaller format (A5)</t>
  </si>
  <si>
    <t>Pen for participants and facilitators</t>
  </si>
  <si>
    <t>Ordinary blue pen</t>
  </si>
  <si>
    <t>Folders for participants and facilitators</t>
  </si>
  <si>
    <t>A4 format</t>
  </si>
  <si>
    <t>Markers (1 set= black, blue, red, green)</t>
  </si>
  <si>
    <t>4 sets</t>
  </si>
  <si>
    <t>To be used on paper-board</t>
  </si>
  <si>
    <t>White A4 paper</t>
  </si>
  <si>
    <t>500 sheets</t>
  </si>
  <si>
    <t>Post-it of various colors/sizes</t>
  </si>
  <si>
    <t>1 set/size</t>
  </si>
  <si>
    <t>Glue</t>
  </si>
  <si>
    <t>Office paper glue 200 ml</t>
  </si>
  <si>
    <t>Scotch tape</t>
  </si>
  <si>
    <t>Ordinary 15 mm large, transparent scotch tape</t>
  </si>
  <si>
    <t>Scissors</t>
  </si>
  <si>
    <t xml:space="preserve">Office paper scissors </t>
  </si>
  <si>
    <t>Stapler + staples</t>
  </si>
  <si>
    <t>Office size/type</t>
  </si>
  <si>
    <t>Hole punch</t>
  </si>
  <si>
    <t>Pen drive with all course material</t>
  </si>
  <si>
    <t>MEDICAL/OTHER SUPPLIES</t>
  </si>
  <si>
    <t xml:space="preserve">Alcohol hand-rub  </t>
  </si>
  <si>
    <t>Small bottle, 100 to 200 ml</t>
  </si>
  <si>
    <t>For Skills stations- Hand hygiene</t>
  </si>
  <si>
    <t>Hand washing liquid soap</t>
  </si>
  <si>
    <t>Bottle of 100 ml</t>
  </si>
  <si>
    <t>Plastic bucket</t>
  </si>
  <si>
    <t>8 to 10 liters</t>
  </si>
  <si>
    <t>Plastic bucket with lid and tap</t>
  </si>
  <si>
    <t>Disposable paper towel</t>
  </si>
  <si>
    <t>To wipe hands, 1 pack of 50</t>
  </si>
  <si>
    <t>Glow gel </t>
  </si>
  <si>
    <t>200 ml - If possible</t>
  </si>
  <si>
    <t>UV torch light</t>
  </si>
  <si>
    <t>Small size - If possible</t>
  </si>
  <si>
    <t>Tablespoon</t>
  </si>
  <si>
    <t>Ordinary metal tablespoon</t>
  </si>
  <si>
    <t>For Skills stations- Chlorine solution</t>
  </si>
  <si>
    <t xml:space="preserve">Plastic bucket with lid </t>
  </si>
  <si>
    <t>Stick for stirring</t>
  </si>
  <si>
    <t>Metal or wood</t>
  </si>
  <si>
    <t>HTH chlorine powder (70%)</t>
  </si>
  <si>
    <t>200 to 500 gr</t>
  </si>
  <si>
    <t>PPE</t>
  </si>
  <si>
    <t>Coverall</t>
  </si>
  <si>
    <t>http://apps.who.int/iris/bitstream/handle/10665/150116/WHO_HIS_SDS_2015.2_eng.pdf?sequence=1</t>
  </si>
  <si>
    <t>For s Skills stations- PPE + for lab sample collection during skills drill C4</t>
  </si>
  <si>
    <t>Gown (fluid resistant or impermeable)</t>
  </si>
  <si>
    <t>Examination nitrile gloves</t>
  </si>
  <si>
    <t>Long cuff gloves</t>
  </si>
  <si>
    <t>Face mask</t>
  </si>
  <si>
    <t>Goggle OR face shield</t>
  </si>
  <si>
    <t>Surgical bonnet covering neck and sides of
the head (preferable with face shield) OR hood.</t>
  </si>
  <si>
    <t>Apron (disposable waterproof OR rubber, heavy duty)</t>
  </si>
  <si>
    <t>Rubber boots</t>
  </si>
  <si>
    <t>Leak-proof infectious waste bags for disinfection</t>
  </si>
  <si>
    <t>Leak-proof infectious waste bags for destruction</t>
  </si>
  <si>
    <t>Non-contact thermometers</t>
  </si>
  <si>
    <t>LABORATORY SAMPLE COLLECTION MATERIAL</t>
  </si>
  <si>
    <t>Blood sample tube</t>
  </si>
  <si>
    <t>For blod and stool sample collection during skills drill C4</t>
  </si>
  <si>
    <t>Blood sampling system (syringe or tourniquet)</t>
  </si>
  <si>
    <t>Clean leak-proof container with added transport medium such as Cary Blair and applicator sticks</t>
  </si>
  <si>
    <t>Skin antiseptic solution 70% isopropyl alcohol</t>
  </si>
  <si>
    <t>Sterile gauze pads</t>
  </si>
  <si>
    <t>Adhesive bandage</t>
  </si>
  <si>
    <t>Tray for assembling blood collection tools</t>
  </si>
  <si>
    <t>Rack for holding blood tubes</t>
  </si>
  <si>
    <t>Leak-proof and puction resistant sharps container</t>
  </si>
  <si>
    <t>Plastic leak-proof packaging container</t>
  </si>
  <si>
    <t>Durable thin marker</t>
  </si>
  <si>
    <t>1 pack of 50</t>
  </si>
  <si>
    <t>Cooler or cold box</t>
  </si>
  <si>
    <t>Triple packaging</t>
  </si>
  <si>
    <t>For demonstration only</t>
  </si>
  <si>
    <r>
      <rPr>
        <b/>
        <sz val="12"/>
        <color rgb="FF000000"/>
        <rFont val="Calibri"/>
      </rPr>
      <t xml:space="preserve">Print-outs  - V1 January 2023
</t>
    </r>
    <r>
      <rPr>
        <sz val="12"/>
        <color rgb="FFFF0000"/>
        <rFont val="Calibri"/>
      </rPr>
      <t>(Quantities based on 35 participants in 4 working groups and 12 facilitators)</t>
    </r>
  </si>
  <si>
    <t>For whom</t>
  </si>
  <si>
    <t>N° of pages</t>
  </si>
  <si>
    <t>Total</t>
  </si>
  <si>
    <t>Speficactions</t>
  </si>
  <si>
    <t xml:space="preserve">Facilitation team 
</t>
  </si>
  <si>
    <t>00_RRT_facilitation_team_preparatory_meeting_agenda</t>
  </si>
  <si>
    <t>A4, double-sided, black and white, one staple left</t>
  </si>
  <si>
    <t>01_RRT_agenda</t>
  </si>
  <si>
    <t>04_RRT_training_material_checklist</t>
  </si>
  <si>
    <t>List of participants</t>
  </si>
  <si>
    <t>C1.1 Skills-drill - Facilitator guide</t>
  </si>
  <si>
    <t>C1.2 Skills-drill - Detailed timeline</t>
  </si>
  <si>
    <t>C1.3 Skills-drill - Evaluation checklist</t>
  </si>
  <si>
    <t>A4, ONE SIDED, black and white, one staple left</t>
  </si>
  <si>
    <t>C1.6_Sign_boards_skill_drill.docx</t>
  </si>
  <si>
    <t>A4, ONE SIDED, black and white, NO staple</t>
  </si>
  <si>
    <t>D2.1 Pre-post-test - Facilitator version</t>
  </si>
  <si>
    <t xml:space="preserve">Participants
</t>
  </si>
  <si>
    <t>Documents for participant folders: copies of: course agenda, list of facilitators, list of participants, information circular</t>
  </si>
  <si>
    <t>A4, ONE SIDED, black and white, NO STAPLE</t>
  </si>
  <si>
    <t xml:space="preserve">C2.1 Scenario-based skills-drill  - Participant guide </t>
  </si>
  <si>
    <t xml:space="preserve">C2.2 Scenario-based skills-drill  - Annexes </t>
  </si>
  <si>
    <t>D2.1 Pre-post-test - Participant version</t>
  </si>
  <si>
    <t>D1.2 Final evaluation questionnaires</t>
  </si>
  <si>
    <t>Certificates of attendance signed</t>
  </si>
  <si>
    <t>A4, card stock, color, ONE SIDED</t>
  </si>
  <si>
    <r>
      <t xml:space="preserve">IPC POSTERS
</t>
    </r>
    <r>
      <rPr>
        <b/>
        <sz val="10"/>
        <color rgb="FFFF0000"/>
        <rFont val="Calibri"/>
        <family val="2"/>
        <scheme val="minor"/>
      </rPr>
      <t xml:space="preserve">
</t>
    </r>
  </si>
  <si>
    <r>
      <t xml:space="preserve">Donning PPE with coverall 
</t>
    </r>
    <r>
      <rPr>
        <b/>
        <sz val="10"/>
        <rFont val="Calibri"/>
        <family val="2"/>
        <scheme val="minor"/>
      </rPr>
      <t>P1_WHO_HIS_SDS_2015.2_eng.pdf</t>
    </r>
  </si>
  <si>
    <t>A1, ONE SIDED, color</t>
  </si>
  <si>
    <r>
      <t xml:space="preserve">Doffing PPE with coverall 
</t>
    </r>
    <r>
      <rPr>
        <b/>
        <sz val="10"/>
        <rFont val="Calibri"/>
        <family val="2"/>
        <scheme val="minor"/>
      </rPr>
      <t>P2_WHO_HIS_SDS_2015.4_eng.pdf</t>
    </r>
  </si>
  <si>
    <r>
      <t xml:space="preserve">Donning PPE with  gown 
</t>
    </r>
    <r>
      <rPr>
        <b/>
        <sz val="10"/>
        <rFont val="Calibri"/>
        <family val="2"/>
        <scheme val="minor"/>
      </rPr>
      <t>P3_WHO_HIS_SDS_2015.1_eng.pdf</t>
    </r>
  </si>
  <si>
    <r>
      <t xml:space="preserve">Doffing PPE with  gown 
</t>
    </r>
    <r>
      <rPr>
        <b/>
        <sz val="10"/>
        <rFont val="Calibri"/>
        <family val="2"/>
        <scheme val="minor"/>
      </rPr>
      <t>P4_WHO_HIS_SDS_2015.3_eng.pdf</t>
    </r>
  </si>
  <si>
    <r>
      <t xml:space="preserve">Hand wash poster
</t>
    </r>
    <r>
      <rPr>
        <b/>
        <sz val="10"/>
        <color theme="1"/>
        <rFont val="Calibri"/>
        <family val="2"/>
        <scheme val="minor"/>
      </rPr>
      <t>P5_GPSC-HandRub-Wash.pdf</t>
    </r>
  </si>
  <si>
    <t>A3, ONE SIDED, color</t>
  </si>
  <si>
    <r>
      <t xml:space="preserve">Chlorine solution poster (0,5%)
</t>
    </r>
    <r>
      <rPr>
        <b/>
        <sz val="10"/>
        <color theme="1"/>
        <rFont val="Calibri"/>
        <family val="2"/>
        <scheme val="minor"/>
      </rPr>
      <t>P6_cleaning-handwashing-5percent-liquid-bleach.pdf</t>
    </r>
  </si>
  <si>
    <r>
      <t xml:space="preserve">Chlorine solution poster (0,05%)
</t>
    </r>
    <r>
      <rPr>
        <b/>
        <sz val="10"/>
        <color theme="1"/>
        <rFont val="Calibri"/>
        <family val="2"/>
        <scheme val="minor"/>
      </rPr>
      <t>P7_chlorine-solution-liquid-mild.pdf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</si>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</sst>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rgb="FF000000"/>
      <name val="Calibri"/>
    </font>
    <font>
      <sz val="12"/>
      <color rgb="FFFF0000"/>
      <name val="Calibri"/>
    </font>
    <font>
      <b/>
      <sz val="12"/>
      <color theme="1"/>
      <name val="Calibri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CE4D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2" fillId="2" borderId="3" xfId="0" applyFont="1" applyFill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/>
    </xf>
    <xf numFmtId="0" fontId="1" fillId="4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11" fillId="3" borderId="4" xfId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top" wrapText="1"/>
    </xf>
    <xf numFmtId="0" fontId="15" fillId="6" borderId="7" xfId="0" applyFont="1" applyFill="1" applyBorder="1" applyAlignment="1">
      <alignment horizontal="center" vertical="top" wrapText="1"/>
    </xf>
    <xf numFmtId="0" fontId="15" fillId="6" borderId="8" xfId="0" applyFont="1" applyFill="1" applyBorder="1" applyAlignment="1">
      <alignment horizontal="center" vertical="top" wrapText="1"/>
    </xf>
    <xf numFmtId="0" fontId="7" fillId="6" borderId="1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1125681</xdr:colOff>
      <xdr:row>4</xdr:row>
      <xdr:rowOff>34636</xdr:rowOff>
    </xdr:from>
    <xdr:to>
      <xdr:col>4</xdr:col>
      <xdr:colOff>2771601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6199908" y="1324841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1905000</xdr:colOff>
      <xdr:row>0</xdr:row>
      <xdr:rowOff>38100</xdr:rowOff>
    </xdr:from>
    <xdr:to>
      <xdr:col>5</xdr:col>
      <xdr:colOff>0</xdr:colOff>
      <xdr:row>0</xdr:row>
      <xdr:rowOff>476250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01D5E93-F076-F346-8EFD-240EF16D4A3F}"/>
            </a:ext>
            <a:ext uri="{147F2762-F138-4A5C-976F-8EAC2B608ADB}">
              <a16:predDERef xmlns:a16="http://schemas.microsoft.com/office/drawing/2014/main" pred="{F34C8330-4D06-4881-A4C1-45E60E8184CE}"/>
            </a:ext>
          </a:extLst>
        </xdr:cNvPr>
        <xdr:cNvSpPr txBox="1"/>
      </xdr:nvSpPr>
      <xdr:spPr>
        <a:xfrm>
          <a:off x="7581900" y="38100"/>
          <a:ext cx="1295400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Country logo/flag</a:t>
          </a:r>
        </a:p>
      </xdr:txBody>
    </xdr:sp>
    <xdr:clientData/>
  </xdr:twoCellAnchor>
  <xdr:twoCellAnchor>
    <xdr:from>
      <xdr:col>0</xdr:col>
      <xdr:colOff>139700</xdr:colOff>
      <xdr:row>0</xdr:row>
      <xdr:rowOff>76200</xdr:rowOff>
    </xdr:from>
    <xdr:to>
      <xdr:col>0</xdr:col>
      <xdr:colOff>1293092</xdr:colOff>
      <xdr:row>0</xdr:row>
      <xdr:rowOff>442793</xdr:rowOff>
    </xdr:to>
    <xdr:sp macro="" textlink="">
      <xdr:nvSpPr>
        <xdr:cNvPr id="3" name="bk object 16">
          <a:extLst>
            <a:ext uri="{FF2B5EF4-FFF2-40B4-BE49-F238E27FC236}">
              <a16:creationId xmlns:a16="http://schemas.microsoft.com/office/drawing/2014/main" id="{B56AD04C-C621-8744-8EEB-E470F38AEE1E}"/>
            </a:ext>
          </a:extLst>
        </xdr:cNvPr>
        <xdr:cNvSpPr>
          <a:spLocks noChangeAspect="1"/>
        </xdr:cNvSpPr>
      </xdr:nvSpPr>
      <xdr:spPr>
        <a:xfrm>
          <a:off x="139700" y="76200"/>
          <a:ext cx="1153392" cy="366593"/>
        </a:xfrm>
        <a:prstGeom prst="rect">
          <a:avLst/>
        </a:prstGeom>
        <a:blipFill>
          <a:blip xmlns:r="http://schemas.openxmlformats.org/officeDocument/2006/relationships" r:embed="rId2" cstate="print"/>
          <a:stretch>
            <a:fillRect/>
          </a:stretch>
        </a:blipFill>
      </xdr:spPr>
      <xdr:txBody>
        <a:bodyPr wrap="square" lIns="0" tIns="0" rIns="0" bIns="0" rtlCol="0"/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9pPr>
        </a:lstStyle>
        <a:p>
          <a:endParaRPr sz="1400"/>
        </a:p>
      </xdr:txBody>
    </xdr:sp>
    <xdr:clientData/>
  </xdr:twoCellAnchor>
  <xdr:twoCellAnchor editAs="oneCell">
    <xdr:from>
      <xdr:col>4</xdr:col>
      <xdr:colOff>2374900</xdr:colOff>
      <xdr:row>67</xdr:row>
      <xdr:rowOff>101600</xdr:rowOff>
    </xdr:from>
    <xdr:to>
      <xdr:col>5</xdr:col>
      <xdr:colOff>2021</xdr:colOff>
      <xdr:row>69</xdr:row>
      <xdr:rowOff>33494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A2A0BC-8F9A-834C-9C29-FE1902D8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877300" y="17653000"/>
          <a:ext cx="1218046" cy="312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1282700</xdr:colOff>
      <xdr:row>26</xdr:row>
      <xdr:rowOff>25400</xdr:rowOff>
    </xdr:from>
    <xdr:to>
      <xdr:col>6</xdr:col>
      <xdr:colOff>2205471</xdr:colOff>
      <xdr:row>27</xdr:row>
      <xdr:rowOff>147794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2657FE-7C04-6641-8649-F98C246D8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74200" y="7353300"/>
          <a:ext cx="1218046" cy="312894"/>
        </a:xfrm>
        <a:prstGeom prst="rect">
          <a:avLst/>
        </a:prstGeom>
      </xdr:spPr>
    </xdr:pic>
    <xdr:clientData/>
  </xdr:twoCellAnchor>
  <xdr:twoCellAnchor>
    <xdr:from>
      <xdr:col>6</xdr:col>
      <xdr:colOff>924792</xdr:colOff>
      <xdr:row>0</xdr:row>
      <xdr:rowOff>91207</xdr:rowOff>
    </xdr:from>
    <xdr:to>
      <xdr:col>7</xdr:col>
      <xdr:colOff>8082</xdr:colOff>
      <xdr:row>0</xdr:row>
      <xdr:rowOff>449116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496857F-304A-3347-BB69-7EBF918E93C6}"/>
            </a:ext>
            <a:ext uri="{147F2762-F138-4A5C-976F-8EAC2B608ADB}">
              <a16:predDERef xmlns:a16="http://schemas.microsoft.com/office/drawing/2014/main" pred="{8E2657FE-7C04-6641-8649-F98C246D8C28}"/>
            </a:ext>
          </a:extLst>
        </xdr:cNvPr>
        <xdr:cNvSpPr txBox="1"/>
      </xdr:nvSpPr>
      <xdr:spPr>
        <a:xfrm>
          <a:off x="9116292" y="91207"/>
          <a:ext cx="1610590" cy="35790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Country logo/flag</a:t>
          </a:r>
        </a:p>
      </xdr:txBody>
    </xdr:sp>
    <xdr:clientData/>
  </xdr:twoCellAnchor>
  <xdr:twoCellAnchor>
    <xdr:from>
      <xdr:col>0</xdr:col>
      <xdr:colOff>0</xdr:colOff>
      <xdr:row>0</xdr:row>
      <xdr:rowOff>50800</xdr:rowOff>
    </xdr:from>
    <xdr:to>
      <xdr:col>1</xdr:col>
      <xdr:colOff>251692</xdr:colOff>
      <xdr:row>0</xdr:row>
      <xdr:rowOff>417393</xdr:rowOff>
    </xdr:to>
    <xdr:sp macro="" textlink="">
      <xdr:nvSpPr>
        <xdr:cNvPr id="4" name="bk object 16">
          <a:extLst>
            <a:ext uri="{FF2B5EF4-FFF2-40B4-BE49-F238E27FC236}">
              <a16:creationId xmlns:a16="http://schemas.microsoft.com/office/drawing/2014/main" id="{CDED7A0B-E37A-894C-A63E-F2043A71C1E6}"/>
            </a:ext>
          </a:extLst>
        </xdr:cNvPr>
        <xdr:cNvSpPr>
          <a:spLocks noChangeAspect="1"/>
        </xdr:cNvSpPr>
      </xdr:nvSpPr>
      <xdr:spPr>
        <a:xfrm>
          <a:off x="0" y="50800"/>
          <a:ext cx="1153392" cy="366593"/>
        </a:xfrm>
        <a:prstGeom prst="rect">
          <a:avLst/>
        </a:prstGeom>
        <a:blipFill>
          <a:blip xmlns:r="http://schemas.openxmlformats.org/officeDocument/2006/relationships" r:embed="rId2" cstate="print"/>
          <a:stretch>
            <a:fillRect/>
          </a:stretch>
        </a:blipFill>
      </xdr:spPr>
      <xdr:txBody>
        <a:bodyPr wrap="square" lIns="0" tIns="0" rIns="0" bIns="0" rtlCol="0"/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9pPr>
        </a:lstStyle>
        <a:p>
          <a:endParaRPr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ps.who.int/iris/bitstream/handle/10665/150116/WHO_HIS_SDS_2015.2_eng.pdf?sequence=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tabSelected="1" zoomScaleNormal="100" workbookViewId="0">
      <selection activeCell="G5" sqref="G5"/>
    </sheetView>
  </sheetViews>
  <sheetFormatPr defaultColWidth="8.85546875" defaultRowHeight="15"/>
  <cols>
    <col min="1" max="1" width="44.42578125" style="4" customWidth="1"/>
    <col min="2" max="2" width="9.140625" style="15" customWidth="1"/>
    <col min="3" max="3" width="22.42578125" style="15" customWidth="1"/>
    <col min="4" max="4" width="9.140625" style="15" customWidth="1"/>
    <col min="5" max="5" width="48" customWidth="1"/>
  </cols>
  <sheetData>
    <row r="1" spans="1:5" ht="42" customHeight="1">
      <c r="A1" s="96" t="s">
        <v>0</v>
      </c>
      <c r="B1" s="96"/>
      <c r="C1" s="96"/>
      <c r="D1" s="96"/>
      <c r="E1" s="96"/>
    </row>
    <row r="2" spans="1:5" ht="36" customHeight="1">
      <c r="A2" s="119" t="s">
        <v>1</v>
      </c>
      <c r="B2" s="97"/>
      <c r="C2" s="97"/>
      <c r="D2" s="97"/>
      <c r="E2" s="97"/>
    </row>
    <row r="3" spans="1:5" ht="30.75" customHeight="1">
      <c r="A3" s="69" t="s">
        <v>2</v>
      </c>
      <c r="B3" s="69" t="s">
        <v>3</v>
      </c>
      <c r="C3" s="69" t="s">
        <v>4</v>
      </c>
      <c r="D3" s="69" t="s">
        <v>5</v>
      </c>
      <c r="E3" s="69" t="s">
        <v>6</v>
      </c>
    </row>
    <row r="4" spans="1:5" ht="18" customHeight="1">
      <c r="A4" s="98" t="s">
        <v>7</v>
      </c>
      <c r="B4" s="99"/>
      <c r="C4" s="99"/>
      <c r="D4" s="99"/>
      <c r="E4" s="100"/>
    </row>
    <row r="5" spans="1:5" s="5" customFormat="1" ht="138" customHeight="1">
      <c r="A5" s="1" t="s">
        <v>8</v>
      </c>
      <c r="B5" s="7">
        <v>1</v>
      </c>
      <c r="C5" s="8" t="s">
        <v>9</v>
      </c>
      <c r="D5" s="8"/>
      <c r="E5" s="16"/>
    </row>
    <row r="6" spans="1:5" s="5" customFormat="1" ht="21.75" customHeight="1">
      <c r="A6" s="3" t="s">
        <v>10</v>
      </c>
      <c r="B6" s="7">
        <v>5</v>
      </c>
      <c r="C6" s="8" t="s">
        <v>11</v>
      </c>
      <c r="D6" s="8"/>
      <c r="E6" s="16"/>
    </row>
    <row r="7" spans="1:5" s="5" customFormat="1" ht="23.25" customHeight="1">
      <c r="A7" s="1" t="s">
        <v>12</v>
      </c>
      <c r="B7" s="7">
        <v>2</v>
      </c>
      <c r="C7" s="8"/>
      <c r="D7" s="8"/>
      <c r="E7" s="16"/>
    </row>
    <row r="8" spans="1:5" s="5" customFormat="1" ht="30">
      <c r="A8" s="1" t="s">
        <v>13</v>
      </c>
      <c r="B8" s="7">
        <v>1</v>
      </c>
      <c r="C8" s="8" t="s">
        <v>14</v>
      </c>
      <c r="D8" s="8"/>
      <c r="E8" s="16"/>
    </row>
    <row r="9" spans="1:5" s="5" customFormat="1" ht="27.75" customHeight="1">
      <c r="A9" s="1" t="s">
        <v>15</v>
      </c>
      <c r="B9" s="7">
        <v>1</v>
      </c>
      <c r="C9" s="8"/>
      <c r="D9" s="8"/>
      <c r="E9" s="23" t="s">
        <v>16</v>
      </c>
    </row>
    <row r="10" spans="1:5" s="5" customFormat="1" ht="45">
      <c r="A10" s="3" t="s">
        <v>17</v>
      </c>
      <c r="B10" s="7">
        <v>1</v>
      </c>
      <c r="C10" s="8" t="s">
        <v>18</v>
      </c>
      <c r="D10" s="8"/>
      <c r="E10" s="16"/>
    </row>
    <row r="11" spans="1:5" s="5" customFormat="1" ht="41.25" customHeight="1">
      <c r="A11" s="3" t="s">
        <v>19</v>
      </c>
      <c r="B11" s="8">
        <v>2</v>
      </c>
      <c r="C11" s="6" t="s">
        <v>20</v>
      </c>
      <c r="D11" s="1"/>
      <c r="E11" s="23" t="s">
        <v>21</v>
      </c>
    </row>
    <row r="12" spans="1:5" s="5" customFormat="1" ht="73.5" customHeight="1">
      <c r="A12" s="3" t="s">
        <v>22</v>
      </c>
      <c r="B12" s="8">
        <v>2</v>
      </c>
      <c r="C12" s="3" t="s">
        <v>23</v>
      </c>
      <c r="D12" s="25"/>
      <c r="E12" s="24" t="s">
        <v>24</v>
      </c>
    </row>
    <row r="13" spans="1:5" s="5" customFormat="1" ht="15.75" customHeight="1">
      <c r="A13" s="98" t="s">
        <v>25</v>
      </c>
      <c r="B13" s="99"/>
      <c r="C13" s="99"/>
      <c r="D13" s="99"/>
      <c r="E13" s="100"/>
    </row>
    <row r="14" spans="1:5" s="5" customFormat="1" ht="29.45" customHeight="1">
      <c r="A14" s="67" t="s">
        <v>26</v>
      </c>
      <c r="B14" s="30">
        <v>50</v>
      </c>
      <c r="C14" s="68"/>
      <c r="D14" s="68"/>
      <c r="E14" s="68"/>
    </row>
    <row r="15" spans="1:5" s="5" customFormat="1">
      <c r="A15" s="20" t="s">
        <v>27</v>
      </c>
      <c r="B15" s="21">
        <v>50</v>
      </c>
      <c r="C15" s="21" t="s">
        <v>28</v>
      </c>
      <c r="D15" s="21"/>
      <c r="E15" s="66"/>
    </row>
    <row r="16" spans="1:5" s="5" customFormat="1">
      <c r="A16" s="3" t="s">
        <v>29</v>
      </c>
      <c r="B16" s="8">
        <v>50</v>
      </c>
      <c r="C16" s="8" t="s">
        <v>30</v>
      </c>
      <c r="D16" s="8"/>
      <c r="E16" s="16"/>
    </row>
    <row r="17" spans="1:5" s="5" customFormat="1">
      <c r="A17" s="3" t="s">
        <v>31</v>
      </c>
      <c r="B17" s="8">
        <v>50</v>
      </c>
      <c r="C17" s="8" t="s">
        <v>32</v>
      </c>
      <c r="D17" s="8"/>
      <c r="E17" s="16"/>
    </row>
    <row r="18" spans="1:5" s="5" customFormat="1">
      <c r="A18" s="1" t="s">
        <v>33</v>
      </c>
      <c r="B18" s="7" t="s">
        <v>34</v>
      </c>
      <c r="C18" s="8" t="s">
        <v>35</v>
      </c>
      <c r="D18" s="8"/>
      <c r="E18" s="16"/>
    </row>
    <row r="19" spans="1:5" s="5" customFormat="1" ht="14.25" customHeight="1">
      <c r="A19" s="1" t="s">
        <v>36</v>
      </c>
      <c r="B19" s="7" t="s">
        <v>37</v>
      </c>
      <c r="C19" s="8" t="s">
        <v>32</v>
      </c>
      <c r="D19" s="8"/>
      <c r="E19" s="16"/>
    </row>
    <row r="20" spans="1:5" s="5" customFormat="1">
      <c r="A20" s="1" t="s">
        <v>38</v>
      </c>
      <c r="B20" s="7" t="s">
        <v>39</v>
      </c>
      <c r="C20" s="19"/>
      <c r="D20" s="19"/>
      <c r="E20" s="16"/>
    </row>
    <row r="21" spans="1:5" s="5" customFormat="1">
      <c r="A21" s="1" t="s">
        <v>40</v>
      </c>
      <c r="B21" s="7">
        <v>1</v>
      </c>
      <c r="C21" s="8" t="s">
        <v>41</v>
      </c>
      <c r="D21" s="8"/>
      <c r="E21" s="16"/>
    </row>
    <row r="22" spans="1:5" s="5" customFormat="1" ht="26.25" customHeight="1">
      <c r="A22" s="1" t="s">
        <v>42</v>
      </c>
      <c r="B22" s="7">
        <v>1</v>
      </c>
      <c r="C22" s="8" t="s">
        <v>43</v>
      </c>
      <c r="D22" s="8"/>
      <c r="E22" s="16"/>
    </row>
    <row r="23" spans="1:5" s="5" customFormat="1">
      <c r="A23" s="1" t="s">
        <v>44</v>
      </c>
      <c r="B23" s="7">
        <v>2</v>
      </c>
      <c r="C23" s="8" t="s">
        <v>45</v>
      </c>
      <c r="D23" s="8"/>
      <c r="E23" s="16"/>
    </row>
    <row r="24" spans="1:5" s="5" customFormat="1">
      <c r="A24" s="1" t="s">
        <v>46</v>
      </c>
      <c r="B24" s="7">
        <v>2</v>
      </c>
      <c r="C24" s="8" t="s">
        <v>47</v>
      </c>
      <c r="D24" s="8"/>
      <c r="E24" s="16"/>
    </row>
    <row r="25" spans="1:5" s="5" customFormat="1">
      <c r="A25" s="1" t="s">
        <v>48</v>
      </c>
      <c r="B25" s="7">
        <v>2</v>
      </c>
      <c r="C25" s="8"/>
      <c r="D25" s="8"/>
      <c r="E25" s="16"/>
    </row>
    <row r="26" spans="1:5" s="5" customFormat="1">
      <c r="A26" s="1" t="s">
        <v>49</v>
      </c>
      <c r="B26" s="7">
        <v>50</v>
      </c>
      <c r="C26" s="7"/>
      <c r="D26" s="7"/>
      <c r="E26" s="16"/>
    </row>
    <row r="27" spans="1:5" s="5" customFormat="1" ht="15.75" customHeight="1">
      <c r="A27" s="101" t="s">
        <v>50</v>
      </c>
      <c r="B27" s="102"/>
      <c r="C27" s="102"/>
      <c r="D27" s="102"/>
      <c r="E27" s="103"/>
    </row>
    <row r="28" spans="1:5">
      <c r="A28" s="52" t="s">
        <v>51</v>
      </c>
      <c r="B28" s="53">
        <v>4</v>
      </c>
      <c r="C28" s="54" t="s">
        <v>52</v>
      </c>
      <c r="D28" s="55"/>
      <c r="E28" s="86" t="s">
        <v>53</v>
      </c>
    </row>
    <row r="29" spans="1:5" s="5" customFormat="1" ht="12.75" customHeight="1">
      <c r="A29" s="52" t="s">
        <v>54</v>
      </c>
      <c r="B29" s="53">
        <v>2</v>
      </c>
      <c r="C29" s="56" t="s">
        <v>55</v>
      </c>
      <c r="D29" s="57"/>
      <c r="E29" s="87"/>
    </row>
    <row r="30" spans="1:5" s="5" customFormat="1" ht="12.75" customHeight="1">
      <c r="A30" s="52" t="s">
        <v>56</v>
      </c>
      <c r="B30" s="53">
        <v>1</v>
      </c>
      <c r="C30" s="54" t="s">
        <v>57</v>
      </c>
      <c r="D30" s="58"/>
      <c r="E30" s="87"/>
    </row>
    <row r="31" spans="1:5" s="5" customFormat="1" ht="12.75" customHeight="1">
      <c r="A31" s="52" t="s">
        <v>58</v>
      </c>
      <c r="B31" s="53">
        <v>1</v>
      </c>
      <c r="C31" s="54" t="s">
        <v>57</v>
      </c>
      <c r="D31" s="58"/>
      <c r="E31" s="87"/>
    </row>
    <row r="32" spans="1:5" s="5" customFormat="1" ht="15.75" customHeight="1">
      <c r="A32" s="52" t="s">
        <v>59</v>
      </c>
      <c r="B32" s="53">
        <v>1</v>
      </c>
      <c r="C32" s="56" t="s">
        <v>60</v>
      </c>
      <c r="D32" s="57"/>
      <c r="E32" s="87"/>
    </row>
    <row r="33" spans="1:5" s="5" customFormat="1" ht="12.75" customHeight="1">
      <c r="A33" s="52" t="s">
        <v>61</v>
      </c>
      <c r="B33" s="53">
        <v>1</v>
      </c>
      <c r="C33" s="56" t="s">
        <v>62</v>
      </c>
      <c r="D33" s="57"/>
      <c r="E33" s="87"/>
    </row>
    <row r="34" spans="1:5" s="5" customFormat="1" ht="12.75" customHeight="1">
      <c r="A34" s="52" t="s">
        <v>63</v>
      </c>
      <c r="B34" s="53">
        <v>1</v>
      </c>
      <c r="C34" s="56" t="s">
        <v>64</v>
      </c>
      <c r="D34" s="59"/>
      <c r="E34" s="88"/>
    </row>
    <row r="35" spans="1:5" s="5" customFormat="1">
      <c r="A35" s="3" t="s">
        <v>65</v>
      </c>
      <c r="B35" s="7">
        <v>1</v>
      </c>
      <c r="C35" s="1" t="s">
        <v>66</v>
      </c>
      <c r="D35" s="93"/>
      <c r="E35" s="79" t="s">
        <v>67</v>
      </c>
    </row>
    <row r="36" spans="1:5" s="5" customFormat="1" ht="12.75" customHeight="1">
      <c r="A36" s="3" t="s">
        <v>68</v>
      </c>
      <c r="B36" s="7">
        <v>1</v>
      </c>
      <c r="C36" s="2" t="s">
        <v>57</v>
      </c>
      <c r="D36" s="94"/>
      <c r="E36" s="80"/>
    </row>
    <row r="37" spans="1:5" s="5" customFormat="1" ht="12.75" customHeight="1">
      <c r="A37" s="3" t="s">
        <v>56</v>
      </c>
      <c r="B37" s="7">
        <v>1</v>
      </c>
      <c r="C37" s="2" t="s">
        <v>57</v>
      </c>
      <c r="D37" s="94"/>
      <c r="E37" s="80"/>
    </row>
    <row r="38" spans="1:5" s="5" customFormat="1">
      <c r="A38" s="3" t="s">
        <v>69</v>
      </c>
      <c r="B38" s="7">
        <v>1</v>
      </c>
      <c r="C38" s="1" t="s">
        <v>70</v>
      </c>
      <c r="D38" s="94"/>
      <c r="E38" s="80"/>
    </row>
    <row r="39" spans="1:5">
      <c r="A39" s="3" t="s">
        <v>71</v>
      </c>
      <c r="B39" s="7">
        <v>1</v>
      </c>
      <c r="C39" s="2" t="s">
        <v>72</v>
      </c>
      <c r="D39" s="95"/>
      <c r="E39" s="81"/>
    </row>
    <row r="40" spans="1:5">
      <c r="A40" s="89" t="s">
        <v>73</v>
      </c>
      <c r="B40" s="90"/>
      <c r="C40" s="90"/>
      <c r="D40" s="90"/>
      <c r="E40" s="91"/>
    </row>
    <row r="41" spans="1:5" ht="15" customHeight="1">
      <c r="A41" s="60" t="s">
        <v>74</v>
      </c>
      <c r="B41" s="61">
        <v>20</v>
      </c>
      <c r="C41" s="76" t="s">
        <v>75</v>
      </c>
      <c r="D41" s="62"/>
      <c r="E41" s="84" t="s">
        <v>76</v>
      </c>
    </row>
    <row r="42" spans="1:5">
      <c r="A42" s="60" t="s">
        <v>77</v>
      </c>
      <c r="B42" s="61">
        <v>20</v>
      </c>
      <c r="C42" s="77"/>
      <c r="D42" s="63"/>
      <c r="E42" s="85"/>
    </row>
    <row r="43" spans="1:5">
      <c r="A43" s="60" t="s">
        <v>78</v>
      </c>
      <c r="B43" s="61">
        <v>20</v>
      </c>
      <c r="C43" s="77"/>
      <c r="D43" s="63"/>
      <c r="E43" s="85"/>
    </row>
    <row r="44" spans="1:5">
      <c r="A44" s="60" t="s">
        <v>79</v>
      </c>
      <c r="B44" s="61">
        <v>20</v>
      </c>
      <c r="C44" s="77"/>
      <c r="D44" s="63"/>
      <c r="E44" s="85"/>
    </row>
    <row r="45" spans="1:5">
      <c r="A45" s="60" t="s">
        <v>80</v>
      </c>
      <c r="B45" s="61">
        <v>20</v>
      </c>
      <c r="C45" s="77"/>
      <c r="D45" s="63"/>
      <c r="E45" s="85"/>
    </row>
    <row r="46" spans="1:5">
      <c r="A46" s="60" t="s">
        <v>81</v>
      </c>
      <c r="B46" s="61">
        <v>20</v>
      </c>
      <c r="C46" s="77"/>
      <c r="D46" s="63"/>
      <c r="E46" s="85"/>
    </row>
    <row r="47" spans="1:5" ht="30">
      <c r="A47" s="60" t="s">
        <v>82</v>
      </c>
      <c r="B47" s="61">
        <v>20</v>
      </c>
      <c r="C47" s="77"/>
      <c r="D47" s="63"/>
      <c r="E47" s="85"/>
    </row>
    <row r="48" spans="1:5">
      <c r="A48" s="60" t="s">
        <v>83</v>
      </c>
      <c r="B48" s="61">
        <v>20</v>
      </c>
      <c r="C48" s="77"/>
      <c r="D48" s="63"/>
      <c r="E48" s="85"/>
    </row>
    <row r="49" spans="1:5">
      <c r="A49" s="60" t="s">
        <v>84</v>
      </c>
      <c r="B49" s="61">
        <v>20</v>
      </c>
      <c r="C49" s="78"/>
      <c r="D49" s="63"/>
      <c r="E49" s="85"/>
    </row>
    <row r="50" spans="1:5">
      <c r="A50" s="60" t="s">
        <v>85</v>
      </c>
      <c r="B50" s="64">
        <v>2</v>
      </c>
      <c r="C50" s="60"/>
      <c r="D50" s="65"/>
      <c r="E50" s="85"/>
    </row>
    <row r="51" spans="1:5">
      <c r="A51" s="60" t="s">
        <v>86</v>
      </c>
      <c r="B51" s="64">
        <v>2</v>
      </c>
      <c r="C51" s="60"/>
      <c r="D51" s="65"/>
      <c r="E51" s="85"/>
    </row>
    <row r="52" spans="1:5">
      <c r="A52" s="70" t="s">
        <v>87</v>
      </c>
      <c r="B52" s="71">
        <v>2</v>
      </c>
      <c r="C52" s="70"/>
      <c r="D52" s="65"/>
      <c r="E52" s="85"/>
    </row>
    <row r="53" spans="1:5">
      <c r="A53" s="92" t="s">
        <v>88</v>
      </c>
      <c r="B53" s="92"/>
      <c r="C53" s="92"/>
      <c r="D53" s="92"/>
      <c r="E53" s="92"/>
    </row>
    <row r="54" spans="1:5">
      <c r="A54" s="72" t="s">
        <v>89</v>
      </c>
      <c r="B54" s="73">
        <v>4</v>
      </c>
      <c r="C54" s="72"/>
      <c r="D54" s="27"/>
      <c r="E54" s="82" t="s">
        <v>90</v>
      </c>
    </row>
    <row r="55" spans="1:5">
      <c r="A55" s="20" t="s">
        <v>91</v>
      </c>
      <c r="B55" s="21">
        <v>4</v>
      </c>
      <c r="C55" s="20"/>
      <c r="D55" s="27"/>
      <c r="E55" s="82"/>
    </row>
    <row r="56" spans="1:5" ht="30">
      <c r="A56" s="20" t="s">
        <v>92</v>
      </c>
      <c r="B56" s="21">
        <v>2</v>
      </c>
      <c r="C56" s="20"/>
      <c r="D56" s="27"/>
      <c r="E56" s="82"/>
    </row>
    <row r="57" spans="1:5">
      <c r="A57" s="20" t="s">
        <v>93</v>
      </c>
      <c r="B57" s="21">
        <v>2</v>
      </c>
      <c r="C57" s="20"/>
      <c r="D57" s="27"/>
      <c r="E57" s="82"/>
    </row>
    <row r="58" spans="1:5">
      <c r="A58" s="20" t="s">
        <v>94</v>
      </c>
      <c r="B58" s="21">
        <v>4</v>
      </c>
      <c r="C58" s="20"/>
      <c r="D58" s="27"/>
      <c r="E58" s="82"/>
    </row>
    <row r="59" spans="1:5">
      <c r="A59" s="20" t="s">
        <v>95</v>
      </c>
      <c r="B59" s="21">
        <v>2</v>
      </c>
      <c r="C59" s="20"/>
      <c r="D59" s="27"/>
      <c r="E59" s="82"/>
    </row>
    <row r="60" spans="1:5">
      <c r="A60" s="20" t="s">
        <v>96</v>
      </c>
      <c r="B60" s="21">
        <v>2</v>
      </c>
      <c r="C60" s="20"/>
      <c r="D60" s="27"/>
      <c r="E60" s="82"/>
    </row>
    <row r="61" spans="1:5">
      <c r="A61" s="20" t="s">
        <v>97</v>
      </c>
      <c r="B61" s="21">
        <v>2</v>
      </c>
      <c r="C61" s="20"/>
      <c r="D61" s="27"/>
      <c r="E61" s="82"/>
    </row>
    <row r="62" spans="1:5">
      <c r="A62" s="20" t="s">
        <v>98</v>
      </c>
      <c r="B62" s="21">
        <v>2</v>
      </c>
      <c r="C62" s="20"/>
      <c r="D62" s="27"/>
      <c r="E62" s="82"/>
    </row>
    <row r="63" spans="1:5">
      <c r="A63" s="20" t="s">
        <v>99</v>
      </c>
      <c r="B63" s="21">
        <v>2</v>
      </c>
      <c r="C63" s="20"/>
      <c r="D63" s="27"/>
      <c r="E63" s="82"/>
    </row>
    <row r="64" spans="1:5">
      <c r="A64" s="20" t="s">
        <v>100</v>
      </c>
      <c r="B64" s="21">
        <v>2</v>
      </c>
      <c r="C64" s="20"/>
      <c r="D64" s="27"/>
      <c r="E64" s="82"/>
    </row>
    <row r="65" spans="1:5">
      <c r="A65" s="20" t="s">
        <v>59</v>
      </c>
      <c r="B65" s="21">
        <v>1</v>
      </c>
      <c r="C65" s="20" t="s">
        <v>101</v>
      </c>
      <c r="D65" s="27"/>
      <c r="E65" s="82"/>
    </row>
    <row r="66" spans="1:5">
      <c r="A66" s="20" t="s">
        <v>102</v>
      </c>
      <c r="B66" s="8">
        <v>2</v>
      </c>
      <c r="C66" s="2"/>
      <c r="D66" s="26"/>
      <c r="E66" s="82"/>
    </row>
    <row r="67" spans="1:5">
      <c r="A67" s="20" t="s">
        <v>103</v>
      </c>
      <c r="B67" s="8">
        <v>2</v>
      </c>
      <c r="C67" s="22" t="s">
        <v>104</v>
      </c>
      <c r="D67" s="28"/>
      <c r="E67" s="83"/>
    </row>
    <row r="68" spans="1:5">
      <c r="A68" s="74"/>
      <c r="B68" s="74"/>
      <c r="C68" s="74"/>
      <c r="D68" s="74"/>
      <c r="E68" s="74"/>
    </row>
    <row r="69" spans="1:5">
      <c r="A69" s="75"/>
      <c r="B69" s="75"/>
      <c r="C69" s="75"/>
      <c r="D69" s="75"/>
      <c r="E69" s="75"/>
    </row>
    <row r="70" spans="1:5">
      <c r="A70" s="75"/>
      <c r="B70" s="75"/>
      <c r="C70" s="75"/>
      <c r="D70" s="75"/>
      <c r="E70" s="75"/>
    </row>
  </sheetData>
  <mergeCells count="14">
    <mergeCell ref="E28:E34"/>
    <mergeCell ref="A40:E40"/>
    <mergeCell ref="A53:E53"/>
    <mergeCell ref="D35:D39"/>
    <mergeCell ref="A1:E1"/>
    <mergeCell ref="A2:E2"/>
    <mergeCell ref="A4:E4"/>
    <mergeCell ref="A13:E13"/>
    <mergeCell ref="A27:E27"/>
    <mergeCell ref="A68:E70"/>
    <mergeCell ref="C41:C49"/>
    <mergeCell ref="E35:E39"/>
    <mergeCell ref="E54:E67"/>
    <mergeCell ref="E41:E52"/>
  </mergeCells>
  <hyperlinks>
    <hyperlink ref="C41" r:id="rId1" xr:uid="{C4F7BCA5-2003-419A-A416-C33FE4743782}"/>
  </hyperlinks>
  <pageMargins left="0.25" right="0.25" top="0.5" bottom="0.5" header="0.3" footer="0.3"/>
  <pageSetup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topLeftCell="A11" zoomScaleNormal="100" workbookViewId="0">
      <selection activeCell="I10" sqref="I10"/>
    </sheetView>
  </sheetViews>
  <sheetFormatPr defaultColWidth="8.85546875" defaultRowHeight="15"/>
  <cols>
    <col min="1" max="1" width="11.85546875" customWidth="1"/>
    <col min="2" max="2" width="50.28515625" customWidth="1"/>
    <col min="3" max="3" width="6.42578125" style="10" customWidth="1"/>
    <col min="4" max="4" width="9.42578125" style="9" customWidth="1"/>
    <col min="5" max="5" width="7.42578125" style="14" customWidth="1"/>
    <col min="6" max="6" width="21.85546875" style="14" customWidth="1"/>
    <col min="7" max="7" width="33.140625" customWidth="1"/>
    <col min="8" max="8" width="27.42578125" customWidth="1"/>
  </cols>
  <sheetData>
    <row r="1" spans="1:7" ht="39" customHeight="1">
      <c r="A1" s="96" t="s">
        <v>0</v>
      </c>
      <c r="B1" s="96"/>
      <c r="C1" s="96"/>
      <c r="D1" s="96"/>
      <c r="E1" s="96"/>
      <c r="F1" s="96"/>
      <c r="G1" s="96"/>
    </row>
    <row r="2" spans="1:7" ht="32.25" customHeight="1">
      <c r="A2" s="106" t="s">
        <v>105</v>
      </c>
      <c r="B2" s="96"/>
      <c r="C2" s="96"/>
      <c r="D2" s="96"/>
      <c r="E2" s="96"/>
      <c r="F2" s="96"/>
      <c r="G2" s="96"/>
    </row>
    <row r="3" spans="1:7" ht="32.1">
      <c r="A3" s="69" t="s">
        <v>106</v>
      </c>
      <c r="B3" s="69" t="s">
        <v>2</v>
      </c>
      <c r="C3" s="69" t="s">
        <v>107</v>
      </c>
      <c r="D3" s="69" t="s">
        <v>3</v>
      </c>
      <c r="E3" s="69" t="s">
        <v>108</v>
      </c>
      <c r="F3" s="69" t="s">
        <v>5</v>
      </c>
      <c r="G3" s="69" t="s">
        <v>109</v>
      </c>
    </row>
    <row r="4" spans="1:7" s="31" customFormat="1" ht="15" customHeight="1">
      <c r="A4" s="113" t="s">
        <v>110</v>
      </c>
      <c r="B4" s="42" t="s">
        <v>111</v>
      </c>
      <c r="C4" s="43">
        <v>2</v>
      </c>
      <c r="D4" s="43">
        <v>12</v>
      </c>
      <c r="E4" s="43">
        <f>C4*D4</f>
        <v>24</v>
      </c>
      <c r="F4" s="44"/>
      <c r="G4" s="117" t="s">
        <v>112</v>
      </c>
    </row>
    <row r="5" spans="1:7" s="31" customFormat="1" ht="15" customHeight="1">
      <c r="A5" s="114"/>
      <c r="B5" s="45" t="s">
        <v>113</v>
      </c>
      <c r="C5" s="43">
        <v>1</v>
      </c>
      <c r="D5" s="43">
        <v>12</v>
      </c>
      <c r="E5" s="43">
        <f>C5*D5</f>
        <v>12</v>
      </c>
      <c r="F5" s="44"/>
      <c r="G5" s="118"/>
    </row>
    <row r="6" spans="1:7" s="31" customFormat="1" ht="15" customHeight="1">
      <c r="A6" s="114"/>
      <c r="B6" s="46" t="s">
        <v>114</v>
      </c>
      <c r="C6" s="43">
        <v>2</v>
      </c>
      <c r="D6" s="47">
        <v>2</v>
      </c>
      <c r="E6" s="43">
        <f>C6*D6</f>
        <v>4</v>
      </c>
      <c r="F6" s="43"/>
      <c r="G6" s="118"/>
    </row>
    <row r="7" spans="1:7" s="31" customFormat="1">
      <c r="A7" s="114"/>
      <c r="B7" s="49" t="s">
        <v>115</v>
      </c>
      <c r="C7" s="50">
        <v>2</v>
      </c>
      <c r="D7" s="47">
        <v>2</v>
      </c>
      <c r="E7" s="43">
        <f>C7*D7</f>
        <v>4</v>
      </c>
      <c r="F7" s="44"/>
      <c r="G7" s="118"/>
    </row>
    <row r="8" spans="1:7" s="31" customFormat="1">
      <c r="A8" s="114"/>
      <c r="B8" s="46" t="s">
        <v>116</v>
      </c>
      <c r="C8" s="43">
        <v>54</v>
      </c>
      <c r="D8" s="47">
        <v>12</v>
      </c>
      <c r="E8" s="43">
        <f t="shared" ref="E8:E13" si="0">C8*D8</f>
        <v>648</v>
      </c>
      <c r="F8" s="43"/>
      <c r="G8" s="118"/>
    </row>
    <row r="9" spans="1:7" s="31" customFormat="1">
      <c r="A9" s="114"/>
      <c r="B9" s="49" t="s">
        <v>117</v>
      </c>
      <c r="C9" s="51">
        <v>2</v>
      </c>
      <c r="D9" s="47">
        <v>12</v>
      </c>
      <c r="E9" s="43">
        <f>C9*D9</f>
        <v>24</v>
      </c>
      <c r="F9" s="44"/>
      <c r="G9" s="118"/>
    </row>
    <row r="10" spans="1:7" s="31" customFormat="1" ht="27">
      <c r="A10" s="114"/>
      <c r="B10" s="49" t="s">
        <v>118</v>
      </c>
      <c r="C10" s="51">
        <v>6</v>
      </c>
      <c r="D10" s="47">
        <v>12</v>
      </c>
      <c r="E10" s="43">
        <f>C10*D10</f>
        <v>72</v>
      </c>
      <c r="F10" s="43"/>
      <c r="G10" s="21" t="s">
        <v>119</v>
      </c>
    </row>
    <row r="11" spans="1:7" s="31" customFormat="1" ht="28.5" customHeight="1">
      <c r="A11" s="35"/>
      <c r="B11" s="46" t="s">
        <v>120</v>
      </c>
      <c r="C11" s="51">
        <v>7</v>
      </c>
      <c r="D11" s="47">
        <v>2</v>
      </c>
      <c r="E11" s="43">
        <f>C11*D11</f>
        <v>14</v>
      </c>
      <c r="F11" s="43"/>
      <c r="G11" s="30" t="s">
        <v>121</v>
      </c>
    </row>
    <row r="12" spans="1:7" s="31" customFormat="1" ht="30">
      <c r="A12" s="35"/>
      <c r="B12" s="46" t="s">
        <v>122</v>
      </c>
      <c r="C12" s="51">
        <v>3</v>
      </c>
      <c r="D12" s="47">
        <v>2</v>
      </c>
      <c r="E12" s="43">
        <f>C12*D12</f>
        <v>6</v>
      </c>
      <c r="F12" s="43"/>
      <c r="G12" s="30" t="s">
        <v>112</v>
      </c>
    </row>
    <row r="13" spans="1:7" s="31" customFormat="1" ht="27.75" customHeight="1">
      <c r="A13" s="115" t="s">
        <v>123</v>
      </c>
      <c r="B13" s="45" t="s">
        <v>124</v>
      </c>
      <c r="C13" s="43">
        <v>5</v>
      </c>
      <c r="D13" s="43">
        <v>35</v>
      </c>
      <c r="E13" s="43">
        <f t="shared" si="0"/>
        <v>175</v>
      </c>
      <c r="F13" s="44"/>
      <c r="G13" s="17" t="s">
        <v>125</v>
      </c>
    </row>
    <row r="14" spans="1:7" s="31" customFormat="1">
      <c r="A14" s="116"/>
      <c r="B14" s="46" t="s">
        <v>126</v>
      </c>
      <c r="C14" s="43">
        <v>24</v>
      </c>
      <c r="D14" s="47">
        <v>35</v>
      </c>
      <c r="E14" s="43">
        <f>C14*D14</f>
        <v>840</v>
      </c>
      <c r="F14" s="43"/>
      <c r="G14" s="108" t="s">
        <v>125</v>
      </c>
    </row>
    <row r="15" spans="1:7" s="31" customFormat="1">
      <c r="A15" s="116"/>
      <c r="B15" s="46" t="s">
        <v>127</v>
      </c>
      <c r="C15" s="43">
        <v>20</v>
      </c>
      <c r="D15" s="47">
        <v>35</v>
      </c>
      <c r="E15" s="43">
        <f>C15*D15</f>
        <v>700</v>
      </c>
      <c r="F15" s="43"/>
      <c r="G15" s="109"/>
    </row>
    <row r="16" spans="1:7" s="31" customFormat="1">
      <c r="A16" s="116"/>
      <c r="B16" s="46" t="s">
        <v>128</v>
      </c>
      <c r="C16" s="43">
        <v>4</v>
      </c>
      <c r="D16" s="47">
        <v>70</v>
      </c>
      <c r="E16" s="43">
        <f>C16*D16</f>
        <v>280</v>
      </c>
      <c r="F16" s="43"/>
      <c r="G16" s="110" t="s">
        <v>112</v>
      </c>
    </row>
    <row r="17" spans="1:7" s="31" customFormat="1" ht="15.75" customHeight="1">
      <c r="A17" s="116"/>
      <c r="B17" s="45" t="s">
        <v>129</v>
      </c>
      <c r="C17" s="50">
        <v>4</v>
      </c>
      <c r="D17" s="47">
        <v>35</v>
      </c>
      <c r="E17" s="43">
        <f>C17*D17</f>
        <v>140</v>
      </c>
      <c r="F17" s="43"/>
      <c r="G17" s="112"/>
    </row>
    <row r="18" spans="1:7" s="31" customFormat="1">
      <c r="A18" s="116"/>
      <c r="B18" s="36" t="s">
        <v>130</v>
      </c>
      <c r="C18" s="33">
        <v>1</v>
      </c>
      <c r="D18" s="17">
        <v>35</v>
      </c>
      <c r="E18" s="18">
        <v>35</v>
      </c>
      <c r="F18" s="29"/>
      <c r="G18" s="18" t="s">
        <v>131</v>
      </c>
    </row>
    <row r="19" spans="1:7" s="31" customFormat="1" ht="26.25" customHeight="1">
      <c r="A19" s="107" t="s">
        <v>132</v>
      </c>
      <c r="B19" s="45" t="s">
        <v>133</v>
      </c>
      <c r="C19" s="50">
        <v>1</v>
      </c>
      <c r="D19" s="50">
        <v>2</v>
      </c>
      <c r="E19" s="48"/>
      <c r="F19" s="43"/>
      <c r="G19" s="110" t="s">
        <v>134</v>
      </c>
    </row>
    <row r="20" spans="1:7" s="31" customFormat="1" ht="26.25" customHeight="1">
      <c r="A20" s="107"/>
      <c r="B20" s="45" t="s">
        <v>135</v>
      </c>
      <c r="C20" s="50">
        <v>1</v>
      </c>
      <c r="D20" s="50">
        <v>2</v>
      </c>
      <c r="E20" s="48"/>
      <c r="F20" s="43"/>
      <c r="G20" s="111"/>
    </row>
    <row r="21" spans="1:7" s="31" customFormat="1" ht="30">
      <c r="A21" s="107"/>
      <c r="B21" s="45" t="s">
        <v>136</v>
      </c>
      <c r="C21" s="50">
        <v>1</v>
      </c>
      <c r="D21" s="50">
        <v>2</v>
      </c>
      <c r="E21" s="48"/>
      <c r="F21" s="43"/>
      <c r="G21" s="111"/>
    </row>
    <row r="22" spans="1:7" s="31" customFormat="1" ht="30">
      <c r="A22" s="107"/>
      <c r="B22" s="45" t="s">
        <v>137</v>
      </c>
      <c r="C22" s="50">
        <v>1</v>
      </c>
      <c r="D22" s="50">
        <v>2</v>
      </c>
      <c r="E22" s="48"/>
      <c r="F22" s="43"/>
      <c r="G22" s="112"/>
    </row>
    <row r="23" spans="1:7" s="31" customFormat="1" ht="27.75" customHeight="1">
      <c r="A23" s="107"/>
      <c r="B23" s="46" t="s">
        <v>138</v>
      </c>
      <c r="C23" s="50">
        <v>1</v>
      </c>
      <c r="D23" s="47">
        <v>4</v>
      </c>
      <c r="E23" s="48"/>
      <c r="F23" s="43"/>
      <c r="G23" s="110" t="s">
        <v>139</v>
      </c>
    </row>
    <row r="24" spans="1:7" s="31" customFormat="1" ht="28.5" customHeight="1">
      <c r="A24" s="107"/>
      <c r="B24" s="46" t="s">
        <v>140</v>
      </c>
      <c r="C24" s="50">
        <v>1</v>
      </c>
      <c r="D24" s="47">
        <v>4</v>
      </c>
      <c r="E24" s="48"/>
      <c r="F24" s="43"/>
      <c r="G24" s="111"/>
    </row>
    <row r="25" spans="1:7" s="31" customFormat="1" ht="27" customHeight="1">
      <c r="A25" s="107"/>
      <c r="B25" s="46" t="s">
        <v>141</v>
      </c>
      <c r="C25" s="50">
        <v>1</v>
      </c>
      <c r="D25" s="47">
        <v>4</v>
      </c>
      <c r="E25" s="48"/>
      <c r="F25" s="43"/>
      <c r="G25" s="112"/>
    </row>
    <row r="26" spans="1:7" s="31" customFormat="1">
      <c r="A26" s="37" t="s">
        <v>142</v>
      </c>
      <c r="B26" s="32"/>
      <c r="C26" s="33"/>
      <c r="D26" s="34"/>
      <c r="E26" s="38">
        <f>SUM(E4:E25)</f>
        <v>2978</v>
      </c>
      <c r="F26" s="39"/>
      <c r="G26" s="32"/>
    </row>
    <row r="27" spans="1:7" s="31" customFormat="1">
      <c r="A27" s="104"/>
      <c r="B27" s="104"/>
      <c r="C27" s="104"/>
      <c r="D27" s="104"/>
      <c r="E27" s="104"/>
      <c r="F27" s="104"/>
      <c r="G27" s="104"/>
    </row>
    <row r="28" spans="1:7" s="31" customFormat="1">
      <c r="A28" s="105"/>
      <c r="B28" s="105"/>
      <c r="C28" s="105"/>
      <c r="D28" s="105"/>
      <c r="E28" s="105"/>
      <c r="F28" s="105"/>
      <c r="G28" s="105"/>
    </row>
    <row r="29" spans="1:7" s="31" customFormat="1">
      <c r="A29" s="40"/>
      <c r="B29" s="40"/>
      <c r="C29" s="13"/>
      <c r="D29" s="41"/>
      <c r="E29" s="13"/>
      <c r="F29" s="13"/>
      <c r="G29" s="40"/>
    </row>
    <row r="30" spans="1:7" s="31" customFormat="1">
      <c r="A30" s="40"/>
      <c r="B30" s="40"/>
      <c r="C30" s="13"/>
      <c r="D30" s="41"/>
      <c r="E30" s="13"/>
      <c r="F30" s="13"/>
      <c r="G30" s="40"/>
    </row>
    <row r="31" spans="1:7">
      <c r="A31" s="5"/>
      <c r="B31" s="5"/>
      <c r="C31" s="12"/>
      <c r="D31" s="11"/>
      <c r="E31" s="13"/>
      <c r="F31" s="13"/>
      <c r="G31" s="5"/>
    </row>
    <row r="32" spans="1:7">
      <c r="A32" s="5"/>
      <c r="B32" s="5"/>
      <c r="C32" s="12"/>
      <c r="D32" s="11"/>
      <c r="E32" s="13"/>
      <c r="F32" s="13"/>
      <c r="G32" s="5"/>
    </row>
    <row r="33" spans="2:2">
      <c r="B33" s="5"/>
    </row>
  </sheetData>
  <mergeCells count="11">
    <mergeCell ref="A27:G28"/>
    <mergeCell ref="A1:G1"/>
    <mergeCell ref="A2:G2"/>
    <mergeCell ref="A19:A25"/>
    <mergeCell ref="G14:G15"/>
    <mergeCell ref="G23:G25"/>
    <mergeCell ref="G16:G17"/>
    <mergeCell ref="A4:A10"/>
    <mergeCell ref="A13:A18"/>
    <mergeCell ref="G19:G22"/>
    <mergeCell ref="G4:G9"/>
  </mergeCells>
  <pageMargins left="0" right="0" top="0" bottom="0" header="0.31496062992126" footer="0.31496062992126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0f158c-397a-4a9d-b005-a44c92e0fccb" xsi:nil="true"/>
    <lcf76f155ced4ddcb4097134ff3c332f xmlns="e2a64997-203d-4655-a595-383c2eb1e865">
      <Terms xmlns="http://schemas.microsoft.com/office/infopath/2007/PartnerControls"/>
    </lcf76f155ced4ddcb4097134ff3c332f>
    <SharedWithUsers xmlns="450f158c-397a-4a9d-b005-a44c92e0fccb">
      <UserInfo>
        <DisplayName/>
        <AccountId xsi:nil="true"/>
        <AccountType/>
      </UserInfo>
    </SharedWithUsers>
    <MediaLengthInSeconds xmlns="e2a64997-203d-4655-a595-383c2eb1e86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6" ma:contentTypeDescription="Create a new document." ma:contentTypeScope="" ma:versionID="9ac26170f589b5d8b8b5a62825d76a84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c48eb46232bbfdf9c03e80ab561c633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9E255A-3141-4CBF-9EA0-FCE5E142C46D}"/>
</file>

<file path=customXml/itemProps2.xml><?xml version="1.0" encoding="utf-8"?>
<ds:datastoreItem xmlns:ds="http://schemas.openxmlformats.org/officeDocument/2006/customXml" ds:itemID="{FB455511-88FE-4393-9FD5-516C28F79132}"/>
</file>

<file path=customXml/itemProps3.xml><?xml version="1.0" encoding="utf-8"?>
<ds:datastoreItem xmlns:ds="http://schemas.openxmlformats.org/officeDocument/2006/customXml" ds:itemID="{7EF2FCC0-7FBC-4EF7-B6ED-BDB715556C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GOMEZ, Paula</cp:lastModifiedBy>
  <cp:revision/>
  <dcterms:created xsi:type="dcterms:W3CDTF">2015-04-09T08:18:40Z</dcterms:created>
  <dcterms:modified xsi:type="dcterms:W3CDTF">2023-04-04T16:52:45Z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  <property fmtid="{D5CDD505-2E9C-101B-9397-08002B2CF9AE}" pid="4" name="Order">
    <vt:r8>155300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